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1310" windowHeight="6945"/>
  </bookViews>
  <sheets>
    <sheet name="CLT" sheetId="1" r:id="rId1"/>
  </sheets>
  <calcPr calcId="144525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D23" i="1"/>
  <c r="J26" i="1" s="1" a="1"/>
  <c r="J26" i="1" s="1"/>
  <c r="A8" i="1"/>
  <c r="A9" i="1"/>
  <c r="A10" i="1"/>
  <c r="A11" i="1"/>
  <c r="A12" i="1"/>
  <c r="E23" i="1"/>
  <c r="K26" i="1" s="1" a="1"/>
  <c r="K26" i="1" s="1"/>
  <c r="A13" i="1"/>
  <c r="A14" i="1"/>
  <c r="A15" i="1"/>
  <c r="A16" i="1"/>
  <c r="A17" i="1"/>
  <c r="A18" i="1"/>
  <c r="A19" i="1"/>
  <c r="A20" i="1"/>
  <c r="A21" i="1"/>
  <c r="A22" i="1"/>
  <c r="J30" i="1" a="1"/>
  <c r="J30" i="1" s="1"/>
  <c r="K30" i="1" a="1"/>
  <c r="K30" i="1" s="1"/>
  <c r="J31" i="1" a="1"/>
  <c r="J31" i="1" s="1"/>
  <c r="K31" i="1" a="1"/>
  <c r="K31" i="1" s="1"/>
  <c r="J32" i="1" a="1"/>
  <c r="J32" i="1" s="1"/>
  <c r="K32" i="1" a="1"/>
  <c r="K32" i="1" s="1"/>
  <c r="J33" i="1" a="1"/>
  <c r="J33" i="1" s="1"/>
  <c r="K33" i="1" a="1"/>
  <c r="K33" i="1" s="1"/>
  <c r="J34" i="1" a="1"/>
  <c r="J34" i="1" s="1"/>
  <c r="K34" i="1" a="1"/>
  <c r="K34" i="1" s="1"/>
  <c r="J35" i="1" a="1"/>
  <c r="J35" i="1" s="1"/>
  <c r="K35" i="1" a="1"/>
  <c r="K35" i="1" s="1"/>
  <c r="C23" i="1"/>
  <c r="I27" i="1" s="1" a="1"/>
  <c r="I27" i="1" s="1"/>
  <c r="K29" i="1" l="1" a="1"/>
  <c r="K29" i="1" s="1"/>
  <c r="J29" i="1" a="1"/>
  <c r="J29" i="1" s="1"/>
  <c r="K28" i="1" a="1"/>
  <c r="K28" i="1" s="1"/>
  <c r="J28" i="1" a="1"/>
  <c r="J28" i="1" s="1"/>
  <c r="K27" i="1" a="1"/>
  <c r="K27" i="1" s="1"/>
  <c r="F23" i="1"/>
  <c r="J27" i="1" a="1"/>
  <c r="J27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 s="1"/>
  <c r="I26" i="1" a="1"/>
  <c r="I2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</calcChain>
</file>

<file path=xl/sharedStrings.xml><?xml version="1.0" encoding="utf-8"?>
<sst xmlns="http://schemas.openxmlformats.org/spreadsheetml/2006/main" count="14" uniqueCount="14">
  <si>
    <t>single</t>
  </si>
  <si>
    <t>average 5</t>
  </si>
  <si>
    <t>average 10</t>
  </si>
  <si>
    <t>average 20</t>
  </si>
  <si>
    <t>uniform
random
numbers</t>
  </si>
  <si>
    <t>"Dummy" data table</t>
  </si>
  <si>
    <t>Summary histogram for chart</t>
  </si>
  <si>
    <t>blank column of "table inputs"</t>
  </si>
  <si>
    <t>This sheet demonstrates how, as the number of</t>
  </si>
  <si>
    <t>random variables "put together" increases, the</t>
  </si>
  <si>
    <t>distribution of the resulting combination gets closer</t>
  </si>
  <si>
    <t>and closer to a normal distribution.</t>
  </si>
  <si>
    <t>Overview</t>
  </si>
  <si>
    <t>Press 'F9' to rerandomize.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</si>
</sst>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0" fillId="0" borderId="10" xfId="0" applyBorder="1"/>
    <xf numFmtId="167" fontId="0" fillId="0" borderId="11" xfId="0" applyNumberFormat="1" applyBorder="1"/>
    <xf numFmtId="167" fontId="0" fillId="0" borderId="12" xfId="0" applyNumberFormat="1" applyBorder="1"/>
    <xf numFmtId="0" fontId="0" fillId="0" borderId="13" xfId="0" applyBorder="1"/>
    <xf numFmtId="167" fontId="0" fillId="0" borderId="0" xfId="0" applyNumberFormat="1" applyBorder="1"/>
    <xf numFmtId="167" fontId="0" fillId="0" borderId="14" xfId="0" applyNumberFormat="1" applyBorder="1"/>
    <xf numFmtId="0" fontId="0" fillId="0" borderId="15" xfId="0" applyBorder="1"/>
    <xf numFmtId="167" fontId="0" fillId="0" borderId="16" xfId="0" applyNumberFormat="1" applyBorder="1"/>
    <xf numFmtId="167" fontId="0" fillId="0" borderId="17" xfId="0" applyNumberForma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14" xfId="0" applyBorder="1" applyAlignment="1">
      <alignment horizontal="right" textRotation="9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 Central Limit Theorem</a:t>
            </a:r>
          </a:p>
        </c:rich>
      </c:tx>
      <c:layout>
        <c:manualLayout>
          <c:xMode val="edge"/>
          <c:yMode val="edge"/>
          <c:x val="0.23062059150275463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387692261106051E-2"/>
          <c:y val="0.14046822742474915"/>
          <c:w val="0.9011644962082429"/>
          <c:h val="0.66889632107023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CLT!$I$25</c:f>
              <c:strCache>
                <c:ptCount val="1"/>
                <c:pt idx="0">
                  <c:v>single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CLT!$H$26:$H$35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xVal>
          <c:yVal>
            <c:numRef>
              <c:f>CLT!$I$26:$I$35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15</c:v>
                </c:pt>
                <c:pt idx="3">
                  <c:v>7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4</c:v>
                </c:pt>
                <c:pt idx="9">
                  <c:v>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CLT!$J$25</c:f>
              <c:strCache>
                <c:ptCount val="1"/>
                <c:pt idx="0">
                  <c:v>average 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CLT!$H$26:$H$35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xVal>
          <c:yVal>
            <c:numRef>
              <c:f>CLT!$J$26:$J$35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15</c:v>
                </c:pt>
                <c:pt idx="4">
                  <c:v>28</c:v>
                </c:pt>
                <c:pt idx="5">
                  <c:v>27</c:v>
                </c:pt>
                <c:pt idx="6">
                  <c:v>13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CLT!$K$25</c:f>
              <c:strCache>
                <c:ptCount val="1"/>
                <c:pt idx="0">
                  <c:v>average 10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CLT!$H$26:$H$35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xVal>
          <c:yVal>
            <c:numRef>
              <c:f>CLT!$K$26:$K$35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14</c:v>
                </c:pt>
                <c:pt idx="4">
                  <c:v>37</c:v>
                </c:pt>
                <c:pt idx="5">
                  <c:v>34</c:v>
                </c:pt>
                <c:pt idx="6">
                  <c:v>11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CLT!$L$25</c:f>
              <c:strCache>
                <c:ptCount val="1"/>
                <c:pt idx="0">
                  <c:v>average 20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CLT!$H$26:$H$35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xVal>
          <c:yVal>
            <c:numRef>
              <c:f>CLT!$L$26:$L$35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43</c:v>
                </c:pt>
                <c:pt idx="5">
                  <c:v>43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60832"/>
        <c:axId val="183542528"/>
      </c:scatterChart>
      <c:valAx>
        <c:axId val="183560832"/>
        <c:scaling>
          <c:orientation val="minMax"/>
          <c:max val="1"/>
          <c:min val="0"/>
        </c:scaling>
        <c:delete val="0"/>
        <c:axPos val="b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42528"/>
        <c:crosses val="autoZero"/>
        <c:crossBetween val="midCat"/>
        <c:majorUnit val="0.25"/>
      </c:valAx>
      <c:valAx>
        <c:axId val="18354252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3560832"/>
        <c:crosses val="autoZero"/>
        <c:crossBetween val="midCat"/>
        <c:majorUnit val="60"/>
        <c:minorUnit val="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27133726861008"/>
          <c:y val="0.90301003344481601"/>
          <c:w val="0.79069917086658725"/>
          <c:h val="8.695652173913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180975</xdr:rowOff>
    </xdr:from>
    <xdr:to>
      <xdr:col>8</xdr:col>
      <xdr:colOff>438150</xdr:colOff>
      <xdr:row>17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2"/>
  <sheetViews>
    <sheetView showGridLines="0" tabSelected="1" workbookViewId="0">
      <selection activeCell="J4" sqref="J4:M4"/>
    </sheetView>
  </sheetViews>
  <sheetFormatPr defaultRowHeight="12.75" x14ac:dyDescent="0.2"/>
  <cols>
    <col min="1" max="1" width="9.5703125" bestFit="1" customWidth="1"/>
    <col min="3" max="6" width="10.5703125" bestFit="1" customWidth="1"/>
  </cols>
  <sheetData>
    <row r="2" spans="1:13" ht="38.25" x14ac:dyDescent="0.2">
      <c r="A2" s="12" t="s">
        <v>4</v>
      </c>
    </row>
    <row r="3" spans="1:13" x14ac:dyDescent="0.2">
      <c r="A3" s="11">
        <f ca="1">RAND()</f>
        <v>0.34048786953725496</v>
      </c>
    </row>
    <row r="4" spans="1:13" x14ac:dyDescent="0.2">
      <c r="A4" s="11">
        <f t="shared" ref="A4:A22" ca="1" si="0">RAND()</f>
        <v>2.1613389878692768E-2</v>
      </c>
      <c r="J4" s="22" t="s">
        <v>12</v>
      </c>
      <c r="K4" s="22"/>
      <c r="L4" s="22"/>
      <c r="M4" s="22"/>
    </row>
    <row r="5" spans="1:13" x14ac:dyDescent="0.2">
      <c r="A5" s="11">
        <f t="shared" ca="1" si="0"/>
        <v>0.45377530032335123</v>
      </c>
    </row>
    <row r="6" spans="1:13" x14ac:dyDescent="0.2">
      <c r="A6" s="11">
        <f t="shared" ca="1" si="0"/>
        <v>0.28697773750351085</v>
      </c>
      <c r="J6" t="s">
        <v>8</v>
      </c>
    </row>
    <row r="7" spans="1:13" x14ac:dyDescent="0.2">
      <c r="A7" s="11">
        <f t="shared" ca="1" si="0"/>
        <v>0.82396340161874848</v>
      </c>
      <c r="J7" t="s">
        <v>9</v>
      </c>
    </row>
    <row r="8" spans="1:13" x14ac:dyDescent="0.2">
      <c r="A8" s="11">
        <f t="shared" ca="1" si="0"/>
        <v>0.33515080341159886</v>
      </c>
      <c r="J8" t="s">
        <v>10</v>
      </c>
    </row>
    <row r="9" spans="1:13" x14ac:dyDescent="0.2">
      <c r="A9" s="11">
        <f t="shared" ca="1" si="0"/>
        <v>0.66179275344217103</v>
      </c>
      <c r="J9" t="s">
        <v>11</v>
      </c>
    </row>
    <row r="10" spans="1:13" x14ac:dyDescent="0.2">
      <c r="A10" s="11">
        <f t="shared" ca="1" si="0"/>
        <v>0.85225913019110899</v>
      </c>
    </row>
    <row r="11" spans="1:13" x14ac:dyDescent="0.2">
      <c r="A11" s="11">
        <f t="shared" ca="1" si="0"/>
        <v>0.99418971428496727</v>
      </c>
      <c r="J11" s="25" t="s">
        <v>13</v>
      </c>
    </row>
    <row r="12" spans="1:13" x14ac:dyDescent="0.2">
      <c r="A12" s="11">
        <f t="shared" ca="1" si="0"/>
        <v>0.56113135549568538</v>
      </c>
    </row>
    <row r="13" spans="1:13" x14ac:dyDescent="0.2">
      <c r="A13" s="11">
        <f t="shared" ca="1" si="0"/>
        <v>0.44431604915671419</v>
      </c>
    </row>
    <row r="14" spans="1:13" x14ac:dyDescent="0.2">
      <c r="A14" s="11">
        <f t="shared" ca="1" si="0"/>
        <v>0.91914242743980235</v>
      </c>
    </row>
    <row r="15" spans="1:13" x14ac:dyDescent="0.2">
      <c r="A15" s="11">
        <f t="shared" ca="1" si="0"/>
        <v>0.83612655032057548</v>
      </c>
    </row>
    <row r="16" spans="1:13" x14ac:dyDescent="0.2">
      <c r="A16" s="11">
        <f t="shared" ca="1" si="0"/>
        <v>6.9730347533583648E-2</v>
      </c>
    </row>
    <row r="17" spans="1:12" x14ac:dyDescent="0.2">
      <c r="A17" s="11">
        <f t="shared" ca="1" si="0"/>
        <v>0.56193352738354496</v>
      </c>
    </row>
    <row r="18" spans="1:12" x14ac:dyDescent="0.2">
      <c r="A18" s="11">
        <f t="shared" ca="1" si="0"/>
        <v>0.64835062288218692</v>
      </c>
    </row>
    <row r="19" spans="1:12" x14ac:dyDescent="0.2">
      <c r="A19" s="11">
        <f t="shared" ca="1" si="0"/>
        <v>0.98412949875811306</v>
      </c>
    </row>
    <row r="20" spans="1:12" x14ac:dyDescent="0.2">
      <c r="A20" s="11">
        <f t="shared" ca="1" si="0"/>
        <v>0.35701265943187244</v>
      </c>
    </row>
    <row r="21" spans="1:12" x14ac:dyDescent="0.2">
      <c r="A21" s="11">
        <f t="shared" ca="1" si="0"/>
        <v>0.40807395571036931</v>
      </c>
      <c r="B21" s="23" t="s">
        <v>5</v>
      </c>
      <c r="C21" s="23"/>
      <c r="D21" s="23"/>
      <c r="E21" s="23"/>
      <c r="F21" s="23"/>
    </row>
    <row r="22" spans="1:12" ht="13.5" thickBot="1" x14ac:dyDescent="0.25">
      <c r="A22" s="11">
        <f t="shared" ca="1" si="0"/>
        <v>0.84608528709030495</v>
      </c>
    </row>
    <row r="23" spans="1:12" x14ac:dyDescent="0.2">
      <c r="B23" s="13"/>
      <c r="C23" s="14">
        <f ca="1">A3</f>
        <v>0.34048786953725496</v>
      </c>
      <c r="D23" s="14">
        <f ca="1">AVERAGE(A3:A7)</f>
        <v>0.38536353977231164</v>
      </c>
      <c r="E23" s="14">
        <f ca="1">AVERAGE(A3:A12)</f>
        <v>0.53313414556870897</v>
      </c>
      <c r="F23" s="15">
        <f ca="1">AVERAGE(A3:A22)</f>
        <v>0.57031211906970791</v>
      </c>
      <c r="I23" s="22" t="s">
        <v>6</v>
      </c>
      <c r="J23" s="22"/>
      <c r="K23" s="22"/>
      <c r="L23" s="22"/>
    </row>
    <row r="24" spans="1:12" x14ac:dyDescent="0.2">
      <c r="B24" s="16"/>
      <c r="C24" s="17">
        <f t="dataTable" ref="C24:F122" dt2D="0" dtr="0" r1="A23" ca="1"/>
        <v>0.79757066522629327</v>
      </c>
      <c r="D24" s="17">
        <v>0.63003801642104929</v>
      </c>
      <c r="E24" s="17">
        <v>0.5983508101730024</v>
      </c>
      <c r="F24" s="18">
        <v>0.51201159668380036</v>
      </c>
    </row>
    <row r="25" spans="1:12" ht="13.5" thickBot="1" x14ac:dyDescent="0.25">
      <c r="B25" s="16"/>
      <c r="C25" s="17">
        <v>0.43657311391590092</v>
      </c>
      <c r="D25" s="17">
        <v>0.55400129203128068</v>
      </c>
      <c r="E25" s="17">
        <v>0.45959111737182512</v>
      </c>
      <c r="F25" s="18">
        <v>0.54424065794570387</v>
      </c>
      <c r="H25" s="1"/>
      <c r="I25" s="1" t="s">
        <v>0</v>
      </c>
      <c r="J25" s="1" t="s">
        <v>1</v>
      </c>
      <c r="K25" s="1" t="s">
        <v>2</v>
      </c>
      <c r="L25" s="1" t="s">
        <v>3</v>
      </c>
    </row>
    <row r="26" spans="1:12" x14ac:dyDescent="0.2">
      <c r="A26" s="24" t="s">
        <v>7</v>
      </c>
      <c r="B26" s="16"/>
      <c r="C26" s="17">
        <v>0.55383431552085149</v>
      </c>
      <c r="D26" s="17">
        <v>0.53558219768954252</v>
      </c>
      <c r="E26" s="17">
        <v>0.546310455013584</v>
      </c>
      <c r="F26" s="18">
        <v>0.55257982513793413</v>
      </c>
      <c r="H26" s="1">
        <v>0.05</v>
      </c>
      <c r="I26" s="2">
        <f t="array" aca="1" ref="I26" ca="1">SUM((C$23:C$122&gt;$H26-0.05)*(C$23:C$122&lt;$H26+0.05))</f>
        <v>9</v>
      </c>
      <c r="J26" s="3">
        <f t="array" aca="1" ref="J26" ca="1">SUM((D$23:D$122&gt;$H26-0.05)*(D$23:D$122&lt;$H26+0.05))</f>
        <v>0</v>
      </c>
      <c r="K26" s="3">
        <f t="array" aca="1" ref="K26" ca="1">SUM((E$23:E$122&gt;$H26-0.05)*(E$23:E$122&lt;$H26+0.05))</f>
        <v>0</v>
      </c>
      <c r="L26" s="4">
        <f t="array" aca="1" ref="L26" ca="1">SUM((F$23:F$122&gt;$H26-0.05)*(F$23:F$122&lt;$H26+0.05))</f>
        <v>0</v>
      </c>
    </row>
    <row r="27" spans="1:12" x14ac:dyDescent="0.2">
      <c r="A27" s="24"/>
      <c r="B27" s="16"/>
      <c r="C27" s="17">
        <v>0.66689698832437361</v>
      </c>
      <c r="D27" s="17">
        <v>0.68943433680248489</v>
      </c>
      <c r="E27" s="17">
        <v>0.48512653039454923</v>
      </c>
      <c r="F27" s="18">
        <v>0.51951619968573648</v>
      </c>
      <c r="H27" s="1">
        <v>0.15</v>
      </c>
      <c r="I27" s="5">
        <f t="array" aca="1" ref="I27" ca="1">SUM((C$23:C$122&gt;$H27-0.05)*(C$23:C$122&lt;$H27+0.05))</f>
        <v>5</v>
      </c>
      <c r="J27" s="6">
        <f t="array" aca="1" ref="J27" ca="1">SUM((D$23:D$122&gt;$H27-0.05)*(D$23:D$122&lt;$H27+0.05))</f>
        <v>0</v>
      </c>
      <c r="K27" s="6">
        <f t="array" aca="1" ref="K27" ca="1">SUM((E$23:E$122&gt;$H27-0.05)*(E$23:E$122&lt;$H27+0.05))</f>
        <v>0</v>
      </c>
      <c r="L27" s="7">
        <f t="array" aca="1" ref="L27" ca="1">SUM((F$23:F$122&gt;$H27-0.05)*(F$23:F$122&lt;$H27+0.05))</f>
        <v>0</v>
      </c>
    </row>
    <row r="28" spans="1:12" x14ac:dyDescent="0.2">
      <c r="A28" s="24"/>
      <c r="B28" s="16"/>
      <c r="C28" s="17">
        <v>0.46240544501478476</v>
      </c>
      <c r="D28" s="17">
        <v>0.32368237125664778</v>
      </c>
      <c r="E28" s="17">
        <v>0.47967650993402494</v>
      </c>
      <c r="F28" s="18">
        <v>0.4438503220175275</v>
      </c>
      <c r="H28" s="1">
        <v>0.25</v>
      </c>
      <c r="I28" s="5">
        <f t="array" aca="1" ref="I28" ca="1">SUM((C$23:C$122&gt;$H28-0.05)*(C$23:C$122&lt;$H28+0.05))</f>
        <v>15</v>
      </c>
      <c r="J28" s="6">
        <f t="array" aca="1" ref="J28" ca="1">SUM((D$23:D$122&gt;$H28-0.05)*(D$23:D$122&lt;$H28+0.05))</f>
        <v>9</v>
      </c>
      <c r="K28" s="6">
        <f t="array" aca="1" ref="K28" ca="1">SUM((E$23:E$122&gt;$H28-0.05)*(E$23:E$122&lt;$H28+0.05))</f>
        <v>3</v>
      </c>
      <c r="L28" s="7">
        <f t="array" aca="1" ref="L28" ca="1">SUM((F$23:F$122&gt;$H28-0.05)*(F$23:F$122&lt;$H28+0.05))</f>
        <v>0</v>
      </c>
    </row>
    <row r="29" spans="1:12" x14ac:dyDescent="0.2">
      <c r="A29" s="24"/>
      <c r="B29" s="16"/>
      <c r="C29" s="17">
        <v>0.9823726850532507</v>
      </c>
      <c r="D29" s="17">
        <v>0.69528132138863197</v>
      </c>
      <c r="E29" s="17">
        <v>0.52811834488784393</v>
      </c>
      <c r="F29" s="18">
        <v>0.47483508425180931</v>
      </c>
      <c r="H29" s="1">
        <v>0.35</v>
      </c>
      <c r="I29" s="5">
        <f t="array" aca="1" ref="I29" ca="1">SUM((C$23:C$122&gt;$H29-0.05)*(C$23:C$122&lt;$H29+0.05))</f>
        <v>7</v>
      </c>
      <c r="J29" s="6">
        <f t="array" aca="1" ref="J29" ca="1">SUM((D$23:D$122&gt;$H29-0.05)*(D$23:D$122&lt;$H29+0.05))</f>
        <v>15</v>
      </c>
      <c r="K29" s="6">
        <f t="array" aca="1" ref="K29" ca="1">SUM((E$23:E$122&gt;$H29-0.05)*(E$23:E$122&lt;$H29+0.05))</f>
        <v>14</v>
      </c>
      <c r="L29" s="7">
        <f t="array" aca="1" ref="L29" ca="1">SUM((F$23:F$122&gt;$H29-0.05)*(F$23:F$122&lt;$H29+0.05))</f>
        <v>9</v>
      </c>
    </row>
    <row r="30" spans="1:12" x14ac:dyDescent="0.2">
      <c r="A30" s="24"/>
      <c r="B30" s="16"/>
      <c r="C30" s="17">
        <v>5.9715431692321963E-2</v>
      </c>
      <c r="D30" s="17">
        <v>0.60404177287069483</v>
      </c>
      <c r="E30" s="17">
        <v>0.53742497412413814</v>
      </c>
      <c r="F30" s="18">
        <v>0.54965592531798113</v>
      </c>
      <c r="H30" s="1">
        <v>0.45</v>
      </c>
      <c r="I30" s="5">
        <f t="array" aca="1" ref="I30" ca="1">SUM((C$23:C$122&gt;$H30-0.05)*(C$23:C$122&lt;$H30+0.05))</f>
        <v>12</v>
      </c>
      <c r="J30" s="6">
        <f t="array" aca="1" ref="J30" ca="1">SUM((D$23:D$122&gt;$H30-0.05)*(D$23:D$122&lt;$H30+0.05))</f>
        <v>28</v>
      </c>
      <c r="K30" s="6">
        <f t="array" aca="1" ref="K30" ca="1">SUM((E$23:E$122&gt;$H30-0.05)*(E$23:E$122&lt;$H30+0.05))</f>
        <v>37</v>
      </c>
      <c r="L30" s="7">
        <f t="array" aca="1" ref="L30" ca="1">SUM((F$23:F$122&gt;$H30-0.05)*(F$23:F$122&lt;$H30+0.05))</f>
        <v>43</v>
      </c>
    </row>
    <row r="31" spans="1:12" x14ac:dyDescent="0.2">
      <c r="A31" s="24"/>
      <c r="B31" s="16"/>
      <c r="C31" s="17">
        <v>7.7447975979096917E-2</v>
      </c>
      <c r="D31" s="17">
        <v>0.28948287529274408</v>
      </c>
      <c r="E31" s="17">
        <v>0.39208514517540821</v>
      </c>
      <c r="F31" s="18">
        <v>0.46931854914513405</v>
      </c>
      <c r="H31" s="1">
        <v>0.55000000000000004</v>
      </c>
      <c r="I31" s="5">
        <f t="array" aca="1" ref="I31" ca="1">SUM((C$23:C$122&gt;$H31-0.05)*(C$23:C$122&lt;$H31+0.05))</f>
        <v>8</v>
      </c>
      <c r="J31" s="6">
        <f t="array" aca="1" ref="J31" ca="1">SUM((D$23:D$122&gt;$H31-0.05)*(D$23:D$122&lt;$H31+0.05))</f>
        <v>27</v>
      </c>
      <c r="K31" s="6">
        <f t="array" aca="1" ref="K31" ca="1">SUM((E$23:E$122&gt;$H31-0.05)*(E$23:E$122&lt;$H31+0.05))</f>
        <v>34</v>
      </c>
      <c r="L31" s="7">
        <f t="array" aca="1" ref="L31" ca="1">SUM((F$23:F$122&gt;$H31-0.05)*(F$23:F$122&lt;$H31+0.05))</f>
        <v>43</v>
      </c>
    </row>
    <row r="32" spans="1:12" x14ac:dyDescent="0.2">
      <c r="A32" s="24"/>
      <c r="B32" s="16"/>
      <c r="C32" s="17">
        <v>0.60467796308670296</v>
      </c>
      <c r="D32" s="17">
        <v>0.47684787494894998</v>
      </c>
      <c r="E32" s="17">
        <v>0.51537644614384281</v>
      </c>
      <c r="F32" s="18">
        <v>0.49552620685761717</v>
      </c>
      <c r="H32" s="1">
        <v>0.65</v>
      </c>
      <c r="I32" s="5">
        <f t="array" aca="1" ref="I32" ca="1">SUM((C$23:C$122&gt;$H32-0.05)*(C$23:C$122&lt;$H32+0.05))</f>
        <v>11</v>
      </c>
      <c r="J32" s="6">
        <f t="array" aca="1" ref="J32" ca="1">SUM((D$23:D$122&gt;$H32-0.05)*(D$23:D$122&lt;$H32+0.05))</f>
        <v>13</v>
      </c>
      <c r="K32" s="6">
        <f t="array" aca="1" ref="K32" ca="1">SUM((E$23:E$122&gt;$H32-0.05)*(E$23:E$122&lt;$H32+0.05))</f>
        <v>11</v>
      </c>
      <c r="L32" s="7">
        <f t="array" aca="1" ref="L32" ca="1">SUM((F$23:F$122&gt;$H32-0.05)*(F$23:F$122&lt;$H32+0.05))</f>
        <v>5</v>
      </c>
    </row>
    <row r="33" spans="1:12" x14ac:dyDescent="0.2">
      <c r="A33" s="24"/>
      <c r="B33" s="16"/>
      <c r="C33" s="17">
        <v>0.27212764964060776</v>
      </c>
      <c r="D33" s="17">
        <v>0.21670000950058482</v>
      </c>
      <c r="E33" s="17">
        <v>0.37545625644805319</v>
      </c>
      <c r="F33" s="18">
        <v>0.33585296049021768</v>
      </c>
      <c r="H33" s="1">
        <v>0.75</v>
      </c>
      <c r="I33" s="5">
        <f t="array" aca="1" ref="I33" ca="1">SUM((C$23:C$122&gt;$H33-0.05)*(C$23:C$122&lt;$H33+0.05))</f>
        <v>15</v>
      </c>
      <c r="J33" s="6">
        <f t="array" aca="1" ref="J33" ca="1">SUM((D$23:D$122&gt;$H33-0.05)*(D$23:D$122&lt;$H33+0.05))</f>
        <v>7</v>
      </c>
      <c r="K33" s="6">
        <f t="array" aca="1" ref="K33" ca="1">SUM((E$23:E$122&gt;$H33-0.05)*(E$23:E$122&lt;$H33+0.05))</f>
        <v>1</v>
      </c>
      <c r="L33" s="7">
        <f t="array" aca="1" ref="L33" ca="1">SUM((F$23:F$122&gt;$H33-0.05)*(F$23:F$122&lt;$H33+0.05))</f>
        <v>0</v>
      </c>
    </row>
    <row r="34" spans="1:12" x14ac:dyDescent="0.2">
      <c r="A34" s="24"/>
      <c r="B34" s="16"/>
      <c r="C34" s="17">
        <v>0.42512946112315753</v>
      </c>
      <c r="D34" s="17">
        <v>0.24935219093348593</v>
      </c>
      <c r="E34" s="17">
        <v>0.36632743199647189</v>
      </c>
      <c r="F34" s="18">
        <v>0.41527995671165713</v>
      </c>
      <c r="H34" s="1">
        <v>0.85</v>
      </c>
      <c r="I34" s="5">
        <f t="array" aca="1" ref="I34" ca="1">SUM((C$23:C$122&gt;$H34-0.05)*(C$23:C$122&lt;$H34+0.05))</f>
        <v>4</v>
      </c>
      <c r="J34" s="6">
        <f t="array" aca="1" ref="J34" ca="1">SUM((D$23:D$122&gt;$H34-0.05)*(D$23:D$122&lt;$H34+0.05))</f>
        <v>1</v>
      </c>
      <c r="K34" s="6">
        <f t="array" aca="1" ref="K34" ca="1">SUM((E$23:E$122&gt;$H34-0.05)*(E$23:E$122&lt;$H34+0.05))</f>
        <v>0</v>
      </c>
      <c r="L34" s="7">
        <f t="array" aca="1" ref="L34" ca="1">SUM((F$23:F$122&gt;$H34-0.05)*(F$23:F$122&lt;$H34+0.05))</f>
        <v>0</v>
      </c>
    </row>
    <row r="35" spans="1:12" ht="13.5" thickBot="1" x14ac:dyDescent="0.25">
      <c r="A35" s="24"/>
      <c r="B35" s="16"/>
      <c r="C35" s="17">
        <v>0.42187408602718035</v>
      </c>
      <c r="D35" s="17">
        <v>0.59934187345761036</v>
      </c>
      <c r="E35" s="17">
        <v>0.52738482447955648</v>
      </c>
      <c r="F35" s="18">
        <v>0.47795380876434362</v>
      </c>
      <c r="H35" s="1">
        <v>0.95</v>
      </c>
      <c r="I35" s="8">
        <f t="array" aca="1" ref="I35" ca="1">SUM((C$23:C$122&gt;$H35-0.05)*(C$23:C$122&lt;$H35+0.05))</f>
        <v>14</v>
      </c>
      <c r="J35" s="9">
        <f t="array" aca="1" ref="J35" ca="1">SUM((D$23:D$122&gt;$H35-0.05)*(D$23:D$122&lt;$H35+0.05))</f>
        <v>0</v>
      </c>
      <c r="K35" s="9">
        <f t="array" aca="1" ref="K35" ca="1">SUM((E$23:E$122&gt;$H35-0.05)*(E$23:E$122&lt;$H35+0.05))</f>
        <v>0</v>
      </c>
      <c r="L35" s="10">
        <f t="array" aca="1" ref="L35" ca="1">SUM((F$23:F$122&gt;$H35-0.05)*(F$23:F$122&lt;$H35+0.05))</f>
        <v>0</v>
      </c>
    </row>
    <row r="36" spans="1:12" x14ac:dyDescent="0.2">
      <c r="A36" s="24"/>
      <c r="B36" s="16"/>
      <c r="C36" s="17">
        <v>0.65190296830894146</v>
      </c>
      <c r="D36" s="17">
        <v>0.4819210813808118</v>
      </c>
      <c r="E36" s="17">
        <v>0.57291377806209975</v>
      </c>
      <c r="F36" s="18">
        <v>0.55065330344196595</v>
      </c>
    </row>
    <row r="37" spans="1:12" x14ac:dyDescent="0.2">
      <c r="A37" s="24"/>
      <c r="B37" s="16"/>
      <c r="C37" s="17">
        <v>0.95121249017715048</v>
      </c>
      <c r="D37" s="17">
        <v>0.4427723161418311</v>
      </c>
      <c r="E37" s="17">
        <v>0.53056699318635059</v>
      </c>
      <c r="F37" s="18">
        <v>0.57710344869371122</v>
      </c>
    </row>
    <row r="38" spans="1:12" x14ac:dyDescent="0.2">
      <c r="A38" s="24"/>
      <c r="B38" s="16"/>
      <c r="C38" s="17">
        <v>0.27438207948186022</v>
      </c>
      <c r="D38" s="17">
        <v>0.31793387928177397</v>
      </c>
      <c r="E38" s="17">
        <v>0.27415447263750409</v>
      </c>
      <c r="F38" s="18">
        <v>0.35117689137350888</v>
      </c>
    </row>
    <row r="39" spans="1:12" x14ac:dyDescent="0.2">
      <c r="A39" s="24"/>
      <c r="B39" s="16"/>
      <c r="C39" s="17">
        <v>0.55783462372040826</v>
      </c>
      <c r="D39" s="17">
        <v>0.57740239032254559</v>
      </c>
      <c r="E39" s="17">
        <v>0.48990982047187093</v>
      </c>
      <c r="F39" s="18">
        <v>0.56800798405083253</v>
      </c>
    </row>
    <row r="40" spans="1:12" x14ac:dyDescent="0.2">
      <c r="B40" s="16"/>
      <c r="C40" s="17">
        <v>0.24120189216061005</v>
      </c>
      <c r="D40" s="17">
        <v>0.48020910638663378</v>
      </c>
      <c r="E40" s="17">
        <v>0.45904930143866529</v>
      </c>
      <c r="F40" s="18">
        <v>0.53315547319818868</v>
      </c>
    </row>
    <row r="41" spans="1:12" x14ac:dyDescent="0.2">
      <c r="B41" s="16"/>
      <c r="C41" s="17">
        <v>0.92246781176543091</v>
      </c>
      <c r="D41" s="17">
        <v>0.59347527333137795</v>
      </c>
      <c r="E41" s="17">
        <v>0.55955655130794979</v>
      </c>
      <c r="F41" s="18">
        <v>0.49945804982243808</v>
      </c>
    </row>
    <row r="42" spans="1:12" x14ac:dyDescent="0.2">
      <c r="B42" s="16"/>
      <c r="C42" s="17">
        <v>0.26492273684702539</v>
      </c>
      <c r="D42" s="17">
        <v>0.42787001827701798</v>
      </c>
      <c r="E42" s="17">
        <v>0.46782532428436391</v>
      </c>
      <c r="F42" s="18">
        <v>0.54026248957514533</v>
      </c>
    </row>
    <row r="43" spans="1:12" x14ac:dyDescent="0.2">
      <c r="B43" s="16"/>
      <c r="C43" s="17">
        <v>0.5052513401853892</v>
      </c>
      <c r="D43" s="17">
        <v>0.46795181278125159</v>
      </c>
      <c r="E43" s="17">
        <v>0.47236616394184444</v>
      </c>
      <c r="F43" s="18">
        <v>0.55932163627413511</v>
      </c>
    </row>
    <row r="44" spans="1:12" x14ac:dyDescent="0.2">
      <c r="B44" s="16"/>
      <c r="C44" s="17">
        <v>0.6886558445910671</v>
      </c>
      <c r="D44" s="17">
        <v>0.50586148173395118</v>
      </c>
      <c r="E44" s="17">
        <v>0.49986654834738709</v>
      </c>
      <c r="F44" s="18">
        <v>0.4798504415627553</v>
      </c>
    </row>
    <row r="45" spans="1:12" x14ac:dyDescent="0.2">
      <c r="B45" s="16"/>
      <c r="C45" s="17">
        <v>0.36943884229638613</v>
      </c>
      <c r="D45" s="17">
        <v>0.53717865626367156</v>
      </c>
      <c r="E45" s="17">
        <v>0.48677897821593696</v>
      </c>
      <c r="F45" s="18">
        <v>0.5006562101239076</v>
      </c>
    </row>
    <row r="46" spans="1:12" x14ac:dyDescent="0.2">
      <c r="B46" s="16"/>
      <c r="C46" s="17">
        <v>0.23829886311257753</v>
      </c>
      <c r="D46" s="17">
        <v>0.39633995936474681</v>
      </c>
      <c r="E46" s="17">
        <v>0.38249580267243805</v>
      </c>
      <c r="F46" s="18">
        <v>0.374160842625052</v>
      </c>
    </row>
    <row r="47" spans="1:12" x14ac:dyDescent="0.2">
      <c r="B47" s="16"/>
      <c r="C47" s="17">
        <v>0.56960124463129724</v>
      </c>
      <c r="D47" s="17">
        <v>0.4521574799927488</v>
      </c>
      <c r="E47" s="17">
        <v>0.47471559834544419</v>
      </c>
      <c r="F47" s="18">
        <v>0.5072912265916254</v>
      </c>
    </row>
    <row r="48" spans="1:12" x14ac:dyDescent="0.2">
      <c r="B48" s="16"/>
      <c r="C48" s="17">
        <v>6.8164168528283775E-2</v>
      </c>
      <c r="D48" s="17">
        <v>0.47903296156663727</v>
      </c>
      <c r="E48" s="17">
        <v>0.51198108250853558</v>
      </c>
      <c r="F48" s="18">
        <v>0.41998183104490516</v>
      </c>
    </row>
    <row r="49" spans="2:6" x14ac:dyDescent="0.2">
      <c r="B49" s="16"/>
      <c r="C49" s="17">
        <v>0.53864480211832588</v>
      </c>
      <c r="D49" s="17">
        <v>0.42842729070819791</v>
      </c>
      <c r="E49" s="17">
        <v>0.48033462410895283</v>
      </c>
      <c r="F49" s="18">
        <v>0.53756832381246256</v>
      </c>
    </row>
    <row r="50" spans="2:6" x14ac:dyDescent="0.2">
      <c r="B50" s="16"/>
      <c r="C50" s="17">
        <v>0.11604061687502309</v>
      </c>
      <c r="D50" s="17">
        <v>0.52835429974775017</v>
      </c>
      <c r="E50" s="17">
        <v>0.46738552146527079</v>
      </c>
      <c r="F50" s="18">
        <v>0.50264748994119457</v>
      </c>
    </row>
    <row r="51" spans="2:6" x14ac:dyDescent="0.2">
      <c r="B51" s="16"/>
      <c r="C51" s="17">
        <v>0.77955850219132594</v>
      </c>
      <c r="D51" s="17">
        <v>0.46471840836118317</v>
      </c>
      <c r="E51" s="17">
        <v>0.49376668103716403</v>
      </c>
      <c r="F51" s="18">
        <v>0.50334729316807869</v>
      </c>
    </row>
    <row r="52" spans="2:6" x14ac:dyDescent="0.2">
      <c r="B52" s="16"/>
      <c r="C52" s="17">
        <v>0.5647101769862084</v>
      </c>
      <c r="D52" s="17">
        <v>0.54414732275002231</v>
      </c>
      <c r="E52" s="17">
        <v>0.61125729407713991</v>
      </c>
      <c r="F52" s="18">
        <v>0.56661482792758122</v>
      </c>
    </row>
    <row r="53" spans="2:6" x14ac:dyDescent="0.2">
      <c r="B53" s="16"/>
      <c r="C53" s="17">
        <v>0.2414589387206787</v>
      </c>
      <c r="D53" s="17">
        <v>0.62958426292286584</v>
      </c>
      <c r="E53" s="17">
        <v>0.50244075597203042</v>
      </c>
      <c r="F53" s="18">
        <v>0.42952062354175002</v>
      </c>
    </row>
    <row r="54" spans="2:6" x14ac:dyDescent="0.2">
      <c r="B54" s="16"/>
      <c r="C54" s="17">
        <v>0.2789232252247511</v>
      </c>
      <c r="D54" s="17">
        <v>0.41457662823009328</v>
      </c>
      <c r="E54" s="17">
        <v>0.43667397770297817</v>
      </c>
      <c r="F54" s="18">
        <v>0.44391920261453627</v>
      </c>
    </row>
    <row r="55" spans="2:6" x14ac:dyDescent="0.2">
      <c r="B55" s="16"/>
      <c r="C55" s="17">
        <v>0.86630305317653999</v>
      </c>
      <c r="D55" s="17">
        <v>0.86157141315088326</v>
      </c>
      <c r="E55" s="17">
        <v>0.71447476976245772</v>
      </c>
      <c r="F55" s="18">
        <v>0.58775670890205967</v>
      </c>
    </row>
    <row r="56" spans="2:6" x14ac:dyDescent="0.2">
      <c r="B56" s="16"/>
      <c r="C56" s="17">
        <v>0.77964169325158161</v>
      </c>
      <c r="D56" s="17">
        <v>0.55168637653712638</v>
      </c>
      <c r="E56" s="17">
        <v>0.61989213809964627</v>
      </c>
      <c r="F56" s="18">
        <v>0.507750102075748</v>
      </c>
    </row>
    <row r="57" spans="2:6" x14ac:dyDescent="0.2">
      <c r="B57" s="16"/>
      <c r="C57" s="17">
        <v>0.37968753840044289</v>
      </c>
      <c r="D57" s="17">
        <v>0.54520861474791349</v>
      </c>
      <c r="E57" s="17">
        <v>0.51172392554455226</v>
      </c>
      <c r="F57" s="18">
        <v>0.52183679730168353</v>
      </c>
    </row>
    <row r="58" spans="2:6" x14ac:dyDescent="0.2">
      <c r="B58" s="16"/>
      <c r="C58" s="17">
        <v>0.8311190995441099</v>
      </c>
      <c r="D58" s="17">
        <v>0.54903228573335616</v>
      </c>
      <c r="E58" s="17">
        <v>0.39691254828927558</v>
      </c>
      <c r="F58" s="18">
        <v>0.46056380162024502</v>
      </c>
    </row>
    <row r="59" spans="2:6" x14ac:dyDescent="0.2">
      <c r="B59" s="16"/>
      <c r="C59" s="17">
        <v>2.1228731839724624E-2</v>
      </c>
      <c r="D59" s="17">
        <v>0.2153503115407677</v>
      </c>
      <c r="E59" s="17">
        <v>0.22085454453574158</v>
      </c>
      <c r="F59" s="18">
        <v>0.39337609359347647</v>
      </c>
    </row>
    <row r="60" spans="2:6" x14ac:dyDescent="0.2">
      <c r="B60" s="16"/>
      <c r="C60" s="17">
        <v>0.76201039726434816</v>
      </c>
      <c r="D60" s="17">
        <v>0.74398210807973952</v>
      </c>
      <c r="E60" s="17">
        <v>0.6517539985610481</v>
      </c>
      <c r="F60" s="18">
        <v>0.63400899320987747</v>
      </c>
    </row>
    <row r="61" spans="2:6" x14ac:dyDescent="0.2">
      <c r="B61" s="16"/>
      <c r="C61" s="17">
        <v>0.43338713179387678</v>
      </c>
      <c r="D61" s="17">
        <v>0.49114433046129119</v>
      </c>
      <c r="E61" s="17">
        <v>0.42863821461999924</v>
      </c>
      <c r="F61" s="18">
        <v>0.51069222346039589</v>
      </c>
    </row>
    <row r="62" spans="2:6" x14ac:dyDescent="0.2">
      <c r="B62" s="16"/>
      <c r="C62" s="17">
        <v>0.92804210461157743</v>
      </c>
      <c r="D62" s="17">
        <v>0.40087263245040033</v>
      </c>
      <c r="E62" s="17">
        <v>0.44186025827751435</v>
      </c>
      <c r="F62" s="18">
        <v>0.47694441026698986</v>
      </c>
    </row>
    <row r="63" spans="2:6" x14ac:dyDescent="0.2">
      <c r="B63" s="16"/>
      <c r="C63" s="17">
        <v>0.8019153235173897</v>
      </c>
      <c r="D63" s="17">
        <v>0.3593795546280642</v>
      </c>
      <c r="E63" s="17">
        <v>0.36888495124296117</v>
      </c>
      <c r="F63" s="18">
        <v>0.38721639319894136</v>
      </c>
    </row>
    <row r="64" spans="2:6" x14ac:dyDescent="0.2">
      <c r="B64" s="16"/>
      <c r="C64" s="17">
        <v>0.71684361697356391</v>
      </c>
      <c r="D64" s="17">
        <v>0.70027718638706771</v>
      </c>
      <c r="E64" s="17">
        <v>0.60836163146804156</v>
      </c>
      <c r="F64" s="18">
        <v>0.50256155567614691</v>
      </c>
    </row>
    <row r="65" spans="2:6" x14ac:dyDescent="0.2">
      <c r="B65" s="16"/>
      <c r="C65" s="17">
        <v>0.43972513271663849</v>
      </c>
      <c r="D65" s="17">
        <v>0.38579081948998672</v>
      </c>
      <c r="E65" s="17">
        <v>0.52962105221634737</v>
      </c>
      <c r="F65" s="18">
        <v>0.5333060028940525</v>
      </c>
    </row>
    <row r="66" spans="2:6" x14ac:dyDescent="0.2">
      <c r="B66" s="16"/>
      <c r="C66" s="17">
        <v>0.21189936517948615</v>
      </c>
      <c r="D66" s="17">
        <v>0.27379710619574682</v>
      </c>
      <c r="E66" s="17">
        <v>0.32760150133097421</v>
      </c>
      <c r="F66" s="18">
        <v>0.38686836083267823</v>
      </c>
    </row>
    <row r="67" spans="2:6" x14ac:dyDescent="0.2">
      <c r="B67" s="16"/>
      <c r="C67" s="17">
        <v>0.64800719446840727</v>
      </c>
      <c r="D67" s="17">
        <v>0.36883668673797892</v>
      </c>
      <c r="E67" s="17">
        <v>0.48557416858101998</v>
      </c>
      <c r="F67" s="18">
        <v>0.47657279804495467</v>
      </c>
    </row>
    <row r="68" spans="2:6" x14ac:dyDescent="0.2">
      <c r="B68" s="16"/>
      <c r="C68" s="17">
        <v>0.71182312082769994</v>
      </c>
      <c r="D68" s="17">
        <v>0.48401900935272757</v>
      </c>
      <c r="E68" s="17">
        <v>0.39144229856347845</v>
      </c>
      <c r="F68" s="18">
        <v>0.40597572193799197</v>
      </c>
    </row>
    <row r="69" spans="2:6" x14ac:dyDescent="0.2">
      <c r="B69" s="16"/>
      <c r="C69" s="17">
        <v>0.95831014064717968</v>
      </c>
      <c r="D69" s="17">
        <v>0.55143070059964561</v>
      </c>
      <c r="E69" s="17">
        <v>0.59637402644243087</v>
      </c>
      <c r="F69" s="18">
        <v>0.4934662946609098</v>
      </c>
    </row>
    <row r="70" spans="2:6" x14ac:dyDescent="0.2">
      <c r="B70" s="16"/>
      <c r="C70" s="17">
        <v>0.98501721536444753</v>
      </c>
      <c r="D70" s="17">
        <v>0.49408366027802425</v>
      </c>
      <c r="E70" s="17">
        <v>0.43243261311102438</v>
      </c>
      <c r="F70" s="18">
        <v>0.37195942038610719</v>
      </c>
    </row>
    <row r="71" spans="2:6" x14ac:dyDescent="0.2">
      <c r="B71" s="16"/>
      <c r="C71" s="17">
        <v>0.76948785641749595</v>
      </c>
      <c r="D71" s="17">
        <v>0.65467708736503405</v>
      </c>
      <c r="E71" s="17">
        <v>0.53300932203102858</v>
      </c>
      <c r="F71" s="18">
        <v>0.56016913120670009</v>
      </c>
    </row>
    <row r="72" spans="2:6" x14ac:dyDescent="0.2">
      <c r="B72" s="16"/>
      <c r="C72" s="17">
        <v>0.2878296417518188</v>
      </c>
      <c r="D72" s="17">
        <v>0.58216094667030849</v>
      </c>
      <c r="E72" s="17">
        <v>0.65548089704885126</v>
      </c>
      <c r="F72" s="18">
        <v>0.61727854773588908</v>
      </c>
    </row>
    <row r="73" spans="2:6" x14ac:dyDescent="0.2">
      <c r="B73" s="16"/>
      <c r="C73" s="17">
        <v>0.47155452847175294</v>
      </c>
      <c r="D73" s="17">
        <v>0.31168898709878545</v>
      </c>
      <c r="E73" s="17">
        <v>0.49110116347812804</v>
      </c>
      <c r="F73" s="18">
        <v>0.46735120161867821</v>
      </c>
    </row>
    <row r="74" spans="2:6" x14ac:dyDescent="0.2">
      <c r="B74" s="16"/>
      <c r="C74" s="17">
        <v>6.010925752075813E-2</v>
      </c>
      <c r="D74" s="17">
        <v>0.26359411270695582</v>
      </c>
      <c r="E74" s="17">
        <v>0.30463259268859472</v>
      </c>
      <c r="F74" s="18">
        <v>0.37056501137907011</v>
      </c>
    </row>
    <row r="75" spans="2:6" x14ac:dyDescent="0.2">
      <c r="B75" s="16"/>
      <c r="C75" s="17">
        <v>0.24284358105858905</v>
      </c>
      <c r="D75" s="17">
        <v>0.5483910343377113</v>
      </c>
      <c r="E75" s="17">
        <v>0.51121423487238649</v>
      </c>
      <c r="F75" s="18">
        <v>0.50098719203326336</v>
      </c>
    </row>
    <row r="76" spans="2:6" x14ac:dyDescent="0.2">
      <c r="B76" s="16"/>
      <c r="C76" s="17">
        <v>0.35498462013075349</v>
      </c>
      <c r="D76" s="17">
        <v>0.61741892044484414</v>
      </c>
      <c r="E76" s="17">
        <v>0.47195406171236814</v>
      </c>
      <c r="F76" s="18">
        <v>0.48291263174292237</v>
      </c>
    </row>
    <row r="77" spans="2:6" x14ac:dyDescent="0.2">
      <c r="B77" s="16"/>
      <c r="C77" s="17">
        <v>0.73536453531946488</v>
      </c>
      <c r="D77" s="17">
        <v>0.46375679838648926</v>
      </c>
      <c r="E77" s="17">
        <v>0.43895237173468349</v>
      </c>
      <c r="F77" s="18">
        <v>0.44706425466900768</v>
      </c>
    </row>
    <row r="78" spans="2:6" x14ac:dyDescent="0.2">
      <c r="B78" s="16"/>
      <c r="C78" s="17">
        <v>0.72529154772021787</v>
      </c>
      <c r="D78" s="17">
        <v>0.41473542281556686</v>
      </c>
      <c r="E78" s="17">
        <v>0.51569826677585984</v>
      </c>
      <c r="F78" s="18">
        <v>0.61368900199456167</v>
      </c>
    </row>
    <row r="79" spans="2:6" x14ac:dyDescent="0.2">
      <c r="B79" s="16"/>
      <c r="C79" s="17">
        <v>0.30330930469817108</v>
      </c>
      <c r="D79" s="17">
        <v>0.33534854487188726</v>
      </c>
      <c r="E79" s="17">
        <v>0.44054655032418227</v>
      </c>
      <c r="F79" s="18">
        <v>0.50695234944577738</v>
      </c>
    </row>
    <row r="80" spans="2:6" x14ac:dyDescent="0.2">
      <c r="B80" s="16"/>
      <c r="C80" s="17">
        <v>0.48463408702713551</v>
      </c>
      <c r="D80" s="17">
        <v>0.60660281465007271</v>
      </c>
      <c r="E80" s="17">
        <v>0.48449438987214177</v>
      </c>
      <c r="F80" s="18">
        <v>0.54563137436354636</v>
      </c>
    </row>
    <row r="81" spans="2:6" x14ac:dyDescent="0.2">
      <c r="B81" s="16"/>
      <c r="C81" s="17">
        <v>0.94177846355935546</v>
      </c>
      <c r="D81" s="17">
        <v>0.76073570841421856</v>
      </c>
      <c r="E81" s="17">
        <v>0.53305722947345902</v>
      </c>
      <c r="F81" s="18">
        <v>0.54869426449728376</v>
      </c>
    </row>
    <row r="82" spans="2:6" x14ac:dyDescent="0.2">
      <c r="B82" s="16"/>
      <c r="C82" s="17">
        <v>0.90372568511557883</v>
      </c>
      <c r="D82" s="17">
        <v>0.52809031248217531</v>
      </c>
      <c r="E82" s="17">
        <v>0.46397880707117728</v>
      </c>
      <c r="F82" s="18">
        <v>0.46247955954039488</v>
      </c>
    </row>
    <row r="83" spans="2:6" x14ac:dyDescent="0.2">
      <c r="B83" s="16"/>
      <c r="C83" s="17">
        <v>0.72248766342474546</v>
      </c>
      <c r="D83" s="17">
        <v>0.44879035378661997</v>
      </c>
      <c r="E83" s="17">
        <v>0.51295686571157184</v>
      </c>
      <c r="F83" s="18">
        <v>0.49087207961868068</v>
      </c>
    </row>
    <row r="84" spans="2:6" x14ac:dyDescent="0.2">
      <c r="B84" s="16"/>
      <c r="C84" s="17">
        <v>9.5942056293785716E-2</v>
      </c>
      <c r="D84" s="17">
        <v>0.37140119093489599</v>
      </c>
      <c r="E84" s="17">
        <v>0.37738719196518178</v>
      </c>
      <c r="F84" s="18">
        <v>0.44503956262445732</v>
      </c>
    </row>
    <row r="85" spans="2:6" x14ac:dyDescent="0.2">
      <c r="B85" s="16"/>
      <c r="C85" s="17">
        <v>0.69318236549371426</v>
      </c>
      <c r="D85" s="17">
        <v>0.73956585537561459</v>
      </c>
      <c r="E85" s="17">
        <v>0.61092156945240961</v>
      </c>
      <c r="F85" s="18">
        <v>0.5677040252047334</v>
      </c>
    </row>
    <row r="86" spans="2:6" x14ac:dyDescent="0.2">
      <c r="B86" s="16"/>
      <c r="C86" s="17">
        <v>0.76309786114325329</v>
      </c>
      <c r="D86" s="17">
        <v>0.73781891408170941</v>
      </c>
      <c r="E86" s="17">
        <v>0.5298079109181707</v>
      </c>
      <c r="F86" s="18">
        <v>0.49544146076884205</v>
      </c>
    </row>
    <row r="87" spans="2:6" x14ac:dyDescent="0.2">
      <c r="B87" s="16"/>
      <c r="C87" s="17">
        <v>0.6989638497085503</v>
      </c>
      <c r="D87" s="17">
        <v>0.38282310001203673</v>
      </c>
      <c r="E87" s="17">
        <v>0.37290197299765526</v>
      </c>
      <c r="F87" s="18">
        <v>0.40140648960521164</v>
      </c>
    </row>
    <row r="88" spans="2:6" x14ac:dyDescent="0.2">
      <c r="B88" s="16"/>
      <c r="C88" s="17">
        <v>9.3988640489062081E-2</v>
      </c>
      <c r="D88" s="17">
        <v>0.41954934376549691</v>
      </c>
      <c r="E88" s="17">
        <v>0.48725734979469815</v>
      </c>
      <c r="F88" s="18">
        <v>0.55512748835334913</v>
      </c>
    </row>
    <row r="89" spans="2:6" x14ac:dyDescent="0.2">
      <c r="B89" s="16"/>
      <c r="C89" s="17">
        <v>0.97262115090424917</v>
      </c>
      <c r="D89" s="17">
        <v>0.5394647302300607</v>
      </c>
      <c r="E89" s="17">
        <v>0.39829005389726635</v>
      </c>
      <c r="F89" s="18">
        <v>0.43906976762523098</v>
      </c>
    </row>
    <row r="90" spans="2:6" x14ac:dyDescent="0.2">
      <c r="B90" s="16"/>
      <c r="C90" s="17">
        <v>0.10747037652848412</v>
      </c>
      <c r="D90" s="17">
        <v>0.43613008312409363</v>
      </c>
      <c r="E90" s="17">
        <v>0.52837930410912648</v>
      </c>
      <c r="F90" s="18">
        <v>0.47481122403725473</v>
      </c>
    </row>
    <row r="91" spans="2:6" x14ac:dyDescent="0.2">
      <c r="B91" s="16"/>
      <c r="C91" s="17">
        <v>0.70749999482990344</v>
      </c>
      <c r="D91" s="17">
        <v>0.58796328177590174</v>
      </c>
      <c r="E91" s="17">
        <v>0.55178195904225535</v>
      </c>
      <c r="F91" s="18">
        <v>0.62137428776136283</v>
      </c>
    </row>
    <row r="92" spans="2:6" x14ac:dyDescent="0.2">
      <c r="B92" s="16"/>
      <c r="C92" s="17">
        <v>0.9192826151493444</v>
      </c>
      <c r="D92" s="17">
        <v>0.713828646383871</v>
      </c>
      <c r="E92" s="17">
        <v>0.67307504605255875</v>
      </c>
      <c r="F92" s="18">
        <v>0.5182501807034775</v>
      </c>
    </row>
    <row r="93" spans="2:6" x14ac:dyDescent="0.2">
      <c r="B93" s="16"/>
      <c r="C93" s="17">
        <v>0.13502784470452978</v>
      </c>
      <c r="D93" s="17">
        <v>0.27774470504112214</v>
      </c>
      <c r="E93" s="17">
        <v>0.41594343105952747</v>
      </c>
      <c r="F93" s="18">
        <v>0.46904252418728498</v>
      </c>
    </row>
    <row r="94" spans="2:6" x14ac:dyDescent="0.2">
      <c r="B94" s="16"/>
      <c r="C94" s="17">
        <v>0.21524466597914804</v>
      </c>
      <c r="D94" s="17">
        <v>0.52015522129891756</v>
      </c>
      <c r="E94" s="17">
        <v>0.42585160226165614</v>
      </c>
      <c r="F94" s="18">
        <v>0.44486852744243494</v>
      </c>
    </row>
    <row r="95" spans="2:6" x14ac:dyDescent="0.2">
      <c r="B95" s="16"/>
      <c r="C95" s="17">
        <v>0.64654245918253372</v>
      </c>
      <c r="D95" s="17">
        <v>0.62026982831620381</v>
      </c>
      <c r="E95" s="17">
        <v>0.61035492349173581</v>
      </c>
      <c r="F95" s="18">
        <v>0.61263527175491794</v>
      </c>
    </row>
    <row r="96" spans="2:6" x14ac:dyDescent="0.2">
      <c r="B96" s="16"/>
      <c r="C96" s="17">
        <v>0.9764746468821579</v>
      </c>
      <c r="D96" s="17">
        <v>0.66866576056360016</v>
      </c>
      <c r="E96" s="17">
        <v>0.58350451734886521</v>
      </c>
      <c r="F96" s="18">
        <v>0.57728506559146031</v>
      </c>
    </row>
    <row r="97" spans="2:6" x14ac:dyDescent="0.2">
      <c r="B97" s="16"/>
      <c r="C97" s="17">
        <v>0.72911606823431774</v>
      </c>
      <c r="D97" s="17">
        <v>0.43916149233570467</v>
      </c>
      <c r="E97" s="17">
        <v>0.5662373346062296</v>
      </c>
      <c r="F97" s="18">
        <v>0.55065943925504279</v>
      </c>
    </row>
    <row r="98" spans="2:6" x14ac:dyDescent="0.2">
      <c r="B98" s="16"/>
      <c r="C98" s="17">
        <v>0.41425892886644811</v>
      </c>
      <c r="D98" s="17">
        <v>0.44294965914786444</v>
      </c>
      <c r="E98" s="17">
        <v>0.53759310719503928</v>
      </c>
      <c r="F98" s="18">
        <v>0.54246311613715059</v>
      </c>
    </row>
    <row r="99" spans="2:6" x14ac:dyDescent="0.2">
      <c r="B99" s="16"/>
      <c r="C99" s="17">
        <v>0.1800465098853784</v>
      </c>
      <c r="D99" s="17">
        <v>0.45011901817174954</v>
      </c>
      <c r="E99" s="17">
        <v>0.44820975079158137</v>
      </c>
      <c r="F99" s="18">
        <v>0.52282373642589808</v>
      </c>
    </row>
    <row r="100" spans="2:6" x14ac:dyDescent="0.2">
      <c r="B100" s="16"/>
      <c r="C100" s="17">
        <v>0.78591146026564096</v>
      </c>
      <c r="D100" s="17">
        <v>0.56488072550904622</v>
      </c>
      <c r="E100" s="17">
        <v>0.60419047958579442</v>
      </c>
      <c r="F100" s="18">
        <v>0.56816479212231419</v>
      </c>
    </row>
    <row r="101" spans="2:6" x14ac:dyDescent="0.2">
      <c r="B101" s="16"/>
      <c r="C101" s="17">
        <v>0.50244875572308434</v>
      </c>
      <c r="D101" s="17">
        <v>0.51071597040546413</v>
      </c>
      <c r="E101" s="17">
        <v>0.45954879678254767</v>
      </c>
      <c r="F101" s="18">
        <v>0.49803884824829125</v>
      </c>
    </row>
    <row r="102" spans="2:6" x14ac:dyDescent="0.2">
      <c r="B102" s="16"/>
      <c r="C102" s="17">
        <v>0.50453771582049567</v>
      </c>
      <c r="D102" s="17">
        <v>0.36795089704325834</v>
      </c>
      <c r="E102" s="17">
        <v>0.44473349183447874</v>
      </c>
      <c r="F102" s="18">
        <v>0.45904090308552165</v>
      </c>
    </row>
    <row r="103" spans="2:6" x14ac:dyDescent="0.2">
      <c r="B103" s="16"/>
      <c r="C103" s="17">
        <v>0.26915468087305994</v>
      </c>
      <c r="D103" s="17">
        <v>0.66165706162880789</v>
      </c>
      <c r="E103" s="17">
        <v>0.606082630785028</v>
      </c>
      <c r="F103" s="18">
        <v>0.54408831539130742</v>
      </c>
    </row>
    <row r="104" spans="2:6" x14ac:dyDescent="0.2">
      <c r="B104" s="16"/>
      <c r="C104" s="17">
        <v>0.94831992015642341</v>
      </c>
      <c r="D104" s="17">
        <v>0.56729460852023128</v>
      </c>
      <c r="E104" s="17">
        <v>0.51381894583967025</v>
      </c>
      <c r="F104" s="18">
        <v>0.50277274528538862</v>
      </c>
    </row>
    <row r="105" spans="2:6" x14ac:dyDescent="0.2">
      <c r="B105" s="16"/>
      <c r="C105" s="17">
        <v>0.13162883675670367</v>
      </c>
      <c r="D105" s="17">
        <v>0.46373974381783317</v>
      </c>
      <c r="E105" s="17">
        <v>0.53010157699791771</v>
      </c>
      <c r="F105" s="18">
        <v>0.44178866904605485</v>
      </c>
    </row>
    <row r="106" spans="2:6" x14ac:dyDescent="0.2">
      <c r="B106" s="16"/>
      <c r="C106" s="17">
        <v>5.0113032801857971E-2</v>
      </c>
      <c r="D106" s="17">
        <v>0.47486356236169219</v>
      </c>
      <c r="E106" s="17">
        <v>0.4094649054606404</v>
      </c>
      <c r="F106" s="18">
        <v>0.40938161442181775</v>
      </c>
    </row>
    <row r="107" spans="2:6" x14ac:dyDescent="0.2">
      <c r="B107" s="16"/>
      <c r="C107" s="17">
        <v>0.28533248198090844</v>
      </c>
      <c r="D107" s="17">
        <v>0.22067036209196203</v>
      </c>
      <c r="E107" s="17">
        <v>0.28174989347075957</v>
      </c>
      <c r="F107" s="18">
        <v>0.3680528952351893</v>
      </c>
    </row>
    <row r="108" spans="2:6" x14ac:dyDescent="0.2">
      <c r="B108" s="16"/>
      <c r="C108" s="17">
        <v>0.92797996518134651</v>
      </c>
      <c r="D108" s="17">
        <v>0.62906138870850259</v>
      </c>
      <c r="E108" s="17">
        <v>0.50876001534473436</v>
      </c>
      <c r="F108" s="18">
        <v>0.47975341896216561</v>
      </c>
    </row>
    <row r="109" spans="2:6" x14ac:dyDescent="0.2">
      <c r="B109" s="16"/>
      <c r="C109" s="17">
        <v>0.64757618826172225</v>
      </c>
      <c r="D109" s="17">
        <v>0.59592674281192681</v>
      </c>
      <c r="E109" s="17">
        <v>0.53781982410551321</v>
      </c>
      <c r="F109" s="18">
        <v>0.57310063802655997</v>
      </c>
    </row>
    <row r="110" spans="2:6" x14ac:dyDescent="0.2">
      <c r="B110" s="16"/>
      <c r="C110" s="17">
        <v>0.27752935489949326</v>
      </c>
      <c r="D110" s="17">
        <v>0.56467013627799534</v>
      </c>
      <c r="E110" s="17">
        <v>0.51374777775285341</v>
      </c>
      <c r="F110" s="18">
        <v>0.44748759465597931</v>
      </c>
    </row>
    <row r="111" spans="2:6" x14ac:dyDescent="0.2">
      <c r="B111" s="16"/>
      <c r="C111" s="17">
        <v>0.45913702758510166</v>
      </c>
      <c r="D111" s="17">
        <v>0.3209987277029791</v>
      </c>
      <c r="E111" s="17">
        <v>0.52439414645192495</v>
      </c>
      <c r="F111" s="18">
        <v>0.5628710765715631</v>
      </c>
    </row>
    <row r="112" spans="2:6" x14ac:dyDescent="0.2">
      <c r="B112" s="16"/>
      <c r="C112" s="17">
        <v>0.3159387328592751</v>
      </c>
      <c r="D112" s="17">
        <v>0.33792177290810876</v>
      </c>
      <c r="E112" s="17">
        <v>0.35635185765631833</v>
      </c>
      <c r="F112" s="18">
        <v>0.41489722414555497</v>
      </c>
    </row>
    <row r="113" spans="2:6" x14ac:dyDescent="0.2">
      <c r="B113" s="16"/>
      <c r="C113" s="17">
        <v>0.96672284262376096</v>
      </c>
      <c r="D113" s="17">
        <v>0.53668686436953927</v>
      </c>
      <c r="E113" s="17">
        <v>0.4531924293782808</v>
      </c>
      <c r="F113" s="18">
        <v>0.44422854304214637</v>
      </c>
    </row>
    <row r="114" spans="2:6" x14ac:dyDescent="0.2">
      <c r="B114" s="16"/>
      <c r="C114" s="17">
        <v>0.76715350148462003</v>
      </c>
      <c r="D114" s="17">
        <v>0.70052513289732243</v>
      </c>
      <c r="E114" s="17">
        <v>0.47529207630744452</v>
      </c>
      <c r="F114" s="18">
        <v>0.43843023504650258</v>
      </c>
    </row>
    <row r="115" spans="2:6" x14ac:dyDescent="0.2">
      <c r="B115" s="16"/>
      <c r="C115" s="17">
        <v>0.4202592464560444</v>
      </c>
      <c r="D115" s="17">
        <v>0.25311575800743141</v>
      </c>
      <c r="E115" s="17">
        <v>0.38434803208687829</v>
      </c>
      <c r="F115" s="18">
        <v>0.41318831342370999</v>
      </c>
    </row>
    <row r="116" spans="2:6" x14ac:dyDescent="0.2">
      <c r="B116" s="16"/>
      <c r="C116" s="17">
        <v>0.66477872416555739</v>
      </c>
      <c r="D116" s="17">
        <v>0.47085380726234921</v>
      </c>
      <c r="E116" s="17">
        <v>0.45839708586281896</v>
      </c>
      <c r="F116" s="18">
        <v>0.47372272252732622</v>
      </c>
    </row>
    <row r="117" spans="2:6" x14ac:dyDescent="0.2">
      <c r="B117" s="16"/>
      <c r="C117" s="17">
        <v>0.6234284693584129</v>
      </c>
      <c r="D117" s="17">
        <v>0.51292055961684524</v>
      </c>
      <c r="E117" s="17">
        <v>0.54741506572540644</v>
      </c>
      <c r="F117" s="18">
        <v>0.50302174629713392</v>
      </c>
    </row>
    <row r="118" spans="2:6" x14ac:dyDescent="0.2">
      <c r="B118" s="16"/>
      <c r="C118" s="17">
        <v>0.26691113301961189</v>
      </c>
      <c r="D118" s="17">
        <v>0.52017385688682583</v>
      </c>
      <c r="E118" s="17">
        <v>0.61906524144407182</v>
      </c>
      <c r="F118" s="18">
        <v>0.50669739294088778</v>
      </c>
    </row>
    <row r="119" spans="2:6" x14ac:dyDescent="0.2">
      <c r="B119" s="16"/>
      <c r="C119" s="17">
        <v>5.7705917337322887E-2</v>
      </c>
      <c r="D119" s="17">
        <v>0.48377375683779145</v>
      </c>
      <c r="E119" s="17">
        <v>0.40644495118008839</v>
      </c>
      <c r="F119" s="18">
        <v>0.44277839297849192</v>
      </c>
    </row>
    <row r="120" spans="2:6" x14ac:dyDescent="0.2">
      <c r="B120" s="16"/>
      <c r="C120" s="17">
        <v>0.8792847710436752</v>
      </c>
      <c r="D120" s="17">
        <v>0.37117197894235199</v>
      </c>
      <c r="E120" s="17">
        <v>0.48186768417173675</v>
      </c>
      <c r="F120" s="18">
        <v>0.47512339067141768</v>
      </c>
    </row>
    <row r="121" spans="2:6" x14ac:dyDescent="0.2">
      <c r="B121" s="16"/>
      <c r="C121" s="17">
        <v>0.32048152120807805</v>
      </c>
      <c r="D121" s="17">
        <v>0.61309024212085994</v>
      </c>
      <c r="E121" s="17">
        <v>0.52130476188030506</v>
      </c>
      <c r="F121" s="18">
        <v>0.43604585573893884</v>
      </c>
    </row>
    <row r="122" spans="2:6" ht="13.5" thickBot="1" x14ac:dyDescent="0.25">
      <c r="B122" s="19"/>
      <c r="C122" s="20">
        <v>0.43326945179650989</v>
      </c>
      <c r="D122" s="20">
        <v>0.47861916896993939</v>
      </c>
      <c r="E122" s="20">
        <v>0.43599323275532154</v>
      </c>
      <c r="F122" s="21">
        <v>0.46621679540242245</v>
      </c>
    </row>
  </sheetData>
  <mergeCells count="4">
    <mergeCell ref="I23:L23"/>
    <mergeCell ref="B21:F21"/>
    <mergeCell ref="A26:A39"/>
    <mergeCell ref="J4:M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CLT</vt:lpstr>
    </vt:vector>
  </TitlesOfParts>
  <Company>Northwestern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Weber</dc:creator>
  <cp:lastModifiedBy>Bob</cp:lastModifiedBy>
  <dcterms:created xsi:type="dcterms:W3CDTF">1999-08-16T05:57:14Z</dcterms:created>
  <dcterms:modified xsi:type="dcterms:W3CDTF">2013-10-04T02:30:48Z</dcterms:modified>
</cp:coreProperties>
</file>